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7-8" sheetId="1" r:id="rId1"/>
    <sheet name="9-11" sheetId="2" r:id="rId2"/>
  </sheets>
  <definedNames/>
  <calcPr fullCalcOnLoad="1"/>
</workbook>
</file>

<file path=xl/sharedStrings.xml><?xml version="1.0" encoding="utf-8"?>
<sst xmlns="http://schemas.openxmlformats.org/spreadsheetml/2006/main" count="261" uniqueCount="169">
  <si>
    <t xml:space="preserve">МОУ СОШ № 33 </t>
  </si>
  <si>
    <t xml:space="preserve">МОУ СОШ № 92 </t>
  </si>
  <si>
    <t xml:space="preserve">МОУ СОШ № 70 </t>
  </si>
  <si>
    <t xml:space="preserve">МАОУ лицей № 82 </t>
  </si>
  <si>
    <t>Балабанова Екатерина Андреевна</t>
  </si>
  <si>
    <t>8-11</t>
  </si>
  <si>
    <t>Будникова Анна Олеговна</t>
  </si>
  <si>
    <t>7-14</t>
  </si>
  <si>
    <t xml:space="preserve">МОУ лицей № 88 </t>
  </si>
  <si>
    <t>Вдовина Милана Витальевна</t>
  </si>
  <si>
    <t>7-10</t>
  </si>
  <si>
    <t xml:space="preserve">МОУ СОШ № 91 </t>
  </si>
  <si>
    <t>Вороная Александра Игоревна</t>
  </si>
  <si>
    <t>8-14</t>
  </si>
  <si>
    <t>Гашек Александра Ивановна</t>
  </si>
  <si>
    <t>7-8</t>
  </si>
  <si>
    <t>Гнусина Елизавета Александровна</t>
  </si>
  <si>
    <t>7-12</t>
  </si>
  <si>
    <t>Гордеева Дарья Юрьевна</t>
  </si>
  <si>
    <t>8-1</t>
  </si>
  <si>
    <t xml:space="preserve">МАОУ СОШ № 73 </t>
  </si>
  <si>
    <t>Грушина Наталья Олеговна</t>
  </si>
  <si>
    <t>7-4</t>
  </si>
  <si>
    <t>Губарева Алёна Сергеевна</t>
  </si>
  <si>
    <t>7-5</t>
  </si>
  <si>
    <t xml:space="preserve">МОУ СОШ № 42 </t>
  </si>
  <si>
    <t xml:space="preserve">МОУ СОШ № 71 </t>
  </si>
  <si>
    <t>Димитров Евгений Александрович</t>
  </si>
  <si>
    <t>8-9</t>
  </si>
  <si>
    <t>Загретдинов Денис Ильгамович</t>
  </si>
  <si>
    <t>8-12</t>
  </si>
  <si>
    <t>Зизевских Максим Александрович</t>
  </si>
  <si>
    <t>8-10</t>
  </si>
  <si>
    <t>Зуева Анастасия Евгеньевна</t>
  </si>
  <si>
    <t>7-13</t>
  </si>
  <si>
    <t>Ковалева Дарья Дмитриевна</t>
  </si>
  <si>
    <t>7-11</t>
  </si>
  <si>
    <t>Колядич Екатерина Олеговна</t>
  </si>
  <si>
    <t>7-3</t>
  </si>
  <si>
    <t xml:space="preserve">МОУ СОШ № 61 </t>
  </si>
  <si>
    <t>Кондакова Татьяна Дмитриевна</t>
  </si>
  <si>
    <t>7-17</t>
  </si>
  <si>
    <t xml:space="preserve">МОУ СОШ № 14 </t>
  </si>
  <si>
    <t xml:space="preserve">МОУ гимназия № 96 </t>
  </si>
  <si>
    <t>Костин Семен Олегович</t>
  </si>
  <si>
    <t>7-16</t>
  </si>
  <si>
    <t xml:space="preserve">МОУ СОШ № 94 </t>
  </si>
  <si>
    <t>Матвеева Екатерина Олеговна</t>
  </si>
  <si>
    <t>8-5</t>
  </si>
  <si>
    <t>Невструева Владислава Сергеевна</t>
  </si>
  <si>
    <t>8-3</t>
  </si>
  <si>
    <t>Полоскова Екатерина Ивановна</t>
  </si>
  <si>
    <t>7-7</t>
  </si>
  <si>
    <t>Сапегина Анастасия Андреевна</t>
  </si>
  <si>
    <t>8-2</t>
  </si>
  <si>
    <t xml:space="preserve">МОУ СОШ № 24 </t>
  </si>
  <si>
    <t>Советкин Евгений Константинович</t>
  </si>
  <si>
    <t>8-13</t>
  </si>
  <si>
    <t>Солобоев Дмитрий Владимирович</t>
  </si>
  <si>
    <t>8-8</t>
  </si>
  <si>
    <t>Троценко Екатерина Дмитриевна</t>
  </si>
  <si>
    <t>7-6</t>
  </si>
  <si>
    <t>Тушенцова Анастасия Максимовна</t>
  </si>
  <si>
    <t>8-7</t>
  </si>
  <si>
    <t>Фисенко Александр Валерьевич</t>
  </si>
  <si>
    <t>7-2</t>
  </si>
  <si>
    <t>Целых Михаил Георгиевич</t>
  </si>
  <si>
    <t>7-1</t>
  </si>
  <si>
    <t>Арсеньева Диана Александровна</t>
  </si>
  <si>
    <t>8-16</t>
  </si>
  <si>
    <t>МАОУ СОШ №14</t>
  </si>
  <si>
    <t>Капленков Андрей Андреевич</t>
  </si>
  <si>
    <t>8-15</t>
  </si>
  <si>
    <t>Васянина Анна Евгеньевна</t>
  </si>
  <si>
    <t>8-6</t>
  </si>
  <si>
    <t>Марченко Артем Евгеньевич</t>
  </si>
  <si>
    <t>8-4</t>
  </si>
  <si>
    <t>МАОУ СОШ №91</t>
  </si>
  <si>
    <t>Даянов Кирилл Юрьевич</t>
  </si>
  <si>
    <t>7-15</t>
  </si>
  <si>
    <t>МБОУ СОШ №71</t>
  </si>
  <si>
    <t>Харчистов Дмитрий Евгеньевич</t>
  </si>
  <si>
    <t>7-9</t>
  </si>
  <si>
    <t>МБОУ лицей №88</t>
  </si>
  <si>
    <t>Протокол Муниципального этапа Всероссийской олимпиады по английскому языку.
Металлургический район</t>
  </si>
  <si>
    <t>№</t>
  </si>
  <si>
    <t>ФИО</t>
  </si>
  <si>
    <t>id</t>
  </si>
  <si>
    <t>Шифр</t>
  </si>
  <si>
    <t>Класс</t>
  </si>
  <si>
    <t>Школа</t>
  </si>
  <si>
    <t>Аудирование</t>
  </si>
  <si>
    <t>Чтение</t>
  </si>
  <si>
    <t>Лексико-граматическая часть</t>
  </si>
  <si>
    <t>Письмо</t>
  </si>
  <si>
    <t>Устная речь</t>
  </si>
  <si>
    <t>Сумма</t>
  </si>
  <si>
    <t>Статус</t>
  </si>
  <si>
    <t>доп.спис.</t>
  </si>
  <si>
    <t>Победитель</t>
  </si>
  <si>
    <t>Призёр</t>
  </si>
  <si>
    <t>11-9</t>
  </si>
  <si>
    <t>Агеева Галина Александровна</t>
  </si>
  <si>
    <t>9-2</t>
  </si>
  <si>
    <t>Богородова Анна Артемовна</t>
  </si>
  <si>
    <t>9-8</t>
  </si>
  <si>
    <t>Борисова Антонина Алексеевна</t>
  </si>
  <si>
    <t>10-7</t>
  </si>
  <si>
    <t>Борисова Вероника Игоревна</t>
  </si>
  <si>
    <t>11-6</t>
  </si>
  <si>
    <t>Варлаков Илья Вячеславович</t>
  </si>
  <si>
    <t>9-15</t>
  </si>
  <si>
    <t>Васильев Ростислав Вадимович</t>
  </si>
  <si>
    <t>9-1</t>
  </si>
  <si>
    <t>Гайдук Иван Евгеньевич</t>
  </si>
  <si>
    <t>11-3</t>
  </si>
  <si>
    <t>Гузаирова Оксана Рафаиловна</t>
  </si>
  <si>
    <t>9-4</t>
  </si>
  <si>
    <t>Долгополова Кристина Викторовна</t>
  </si>
  <si>
    <t>9-12</t>
  </si>
  <si>
    <t>Емельянова Виктория Николаевна</t>
  </si>
  <si>
    <t>9-13</t>
  </si>
  <si>
    <t>Кузина Ирина Викторовна</t>
  </si>
  <si>
    <t>11-8</t>
  </si>
  <si>
    <t>Морар Анастасия Фёдоровна</t>
  </si>
  <si>
    <t>11-1</t>
  </si>
  <si>
    <t>Рогова Анастасия Сергеевна</t>
  </si>
  <si>
    <t>11-7</t>
  </si>
  <si>
    <t>Рожкова Милана Владимировна</t>
  </si>
  <si>
    <t>10-6</t>
  </si>
  <si>
    <t>Сазанов Павел Андреевич</t>
  </si>
  <si>
    <t>10-1</t>
  </si>
  <si>
    <t>Сутырин Александр Юрьевич</t>
  </si>
  <si>
    <t>10-8</t>
  </si>
  <si>
    <t>Устюгова Мария Аркадьевна</t>
  </si>
  <si>
    <t>9-3</t>
  </si>
  <si>
    <t>Черняева Марагарита Владимировна</t>
  </si>
  <si>
    <t>9-6</t>
  </si>
  <si>
    <t>Ческидов Григорий Константинович</t>
  </si>
  <si>
    <t>10-2</t>
  </si>
  <si>
    <t>Чухарев Константин Игоревич</t>
  </si>
  <si>
    <t>10-10</t>
  </si>
  <si>
    <t>Насс Анастасия Александровна</t>
  </si>
  <si>
    <t>9-14</t>
  </si>
  <si>
    <t>Зинатулина Анастасия Владимировна</t>
  </si>
  <si>
    <t>9-11</t>
  </si>
  <si>
    <t>Красулина Кристина Александровна</t>
  </si>
  <si>
    <t>9-10</t>
  </si>
  <si>
    <t>МАОУ СОШ №94</t>
  </si>
  <si>
    <t>Хелашвили Елизавета Зурабовна</t>
  </si>
  <si>
    <t>9-9</t>
  </si>
  <si>
    <t>Бухмиллер Анастасия Александровна</t>
  </si>
  <si>
    <t>9-7</t>
  </si>
  <si>
    <t>Малыгина Ольга Алексеевна</t>
  </si>
  <si>
    <t>9-5</t>
  </si>
  <si>
    <t>Пономарева Анна Александровна</t>
  </si>
  <si>
    <t>10-9</t>
  </si>
  <si>
    <t>Хисматуллина Алина Равильевна</t>
  </si>
  <si>
    <t>10-3</t>
  </si>
  <si>
    <t>Шихова Надежда Александровна</t>
  </si>
  <si>
    <t>11-10</t>
  </si>
  <si>
    <t>Партыко Михаил Васильевич</t>
  </si>
  <si>
    <t>11-5</t>
  </si>
  <si>
    <t>МБОУ СОШ №61</t>
  </si>
  <si>
    <t>Иванцова Кристина Александровна</t>
  </si>
  <si>
    <t>11-4</t>
  </si>
  <si>
    <t>Бобылев Александр Юрьевич</t>
  </si>
  <si>
    <t>11-2</t>
  </si>
  <si>
    <t>Аблотия Валерия Индиковна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</si>
</sst>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7">
      <selection activeCell="M19" sqref="M19"/>
    </sheetView>
  </sheetViews>
  <sheetFormatPr defaultColWidth="9.140625" defaultRowHeight="12.75"/>
  <cols>
    <col min="1" max="1" width="4.57421875" style="0" customWidth="1"/>
    <col min="2" max="2" width="33.421875" style="0" customWidth="1"/>
    <col min="3" max="3" width="10.140625" style="0" customWidth="1"/>
    <col min="5" max="5" width="7.28125" style="0" customWidth="1"/>
    <col min="6" max="6" width="21.421875" style="0" customWidth="1"/>
    <col min="7" max="7" width="12.8515625" style="0" customWidth="1"/>
    <col min="12" max="12" width="9.140625" style="1" customWidth="1"/>
    <col min="13" max="13" width="12.28125" style="0" customWidth="1"/>
  </cols>
  <sheetData>
    <row r="1" spans="1:13" ht="15">
      <c r="A1" s="8" t="s">
        <v>84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9" t="s">
        <v>85</v>
      </c>
      <c r="B2" s="9" t="s">
        <v>86</v>
      </c>
      <c r="C2" s="9" t="s">
        <v>87</v>
      </c>
      <c r="D2" s="9" t="s">
        <v>88</v>
      </c>
      <c r="E2" s="9" t="s">
        <v>89</v>
      </c>
      <c r="F2" s="9" t="s">
        <v>90</v>
      </c>
      <c r="G2" s="9" t="s">
        <v>91</v>
      </c>
      <c r="H2" s="9" t="s">
        <v>92</v>
      </c>
      <c r="I2" s="8" t="s">
        <v>93</v>
      </c>
      <c r="J2" s="9" t="s">
        <v>94</v>
      </c>
      <c r="K2" s="8" t="s">
        <v>95</v>
      </c>
      <c r="L2" s="14" t="s">
        <v>96</v>
      </c>
      <c r="M2" s="9" t="s">
        <v>97</v>
      </c>
    </row>
    <row r="3" spans="1:13" ht="12.75">
      <c r="A3" s="9"/>
      <c r="B3" s="9"/>
      <c r="C3" s="9"/>
      <c r="D3" s="9"/>
      <c r="E3" s="9"/>
      <c r="F3" s="9"/>
      <c r="G3" s="9"/>
      <c r="H3" s="9"/>
      <c r="I3" s="8"/>
      <c r="J3" s="9"/>
      <c r="K3" s="8"/>
      <c r="L3" s="14"/>
      <c r="M3" s="9"/>
    </row>
    <row r="4" spans="1:13" ht="12.75">
      <c r="A4" s="4">
        <v>1</v>
      </c>
      <c r="B4" s="5" t="s">
        <v>14</v>
      </c>
      <c r="C4" s="5">
        <v>41564</v>
      </c>
      <c r="D4" s="6" t="s">
        <v>15</v>
      </c>
      <c r="E4" s="5">
        <v>7</v>
      </c>
      <c r="F4" s="5" t="s">
        <v>3</v>
      </c>
      <c r="G4" s="4">
        <v>5</v>
      </c>
      <c r="H4" s="4">
        <v>6</v>
      </c>
      <c r="I4" s="4">
        <v>27</v>
      </c>
      <c r="J4" s="4">
        <v>17</v>
      </c>
      <c r="K4" s="4">
        <v>20</v>
      </c>
      <c r="L4" s="15">
        <f>SUM(G4:K4)</f>
        <v>75</v>
      </c>
      <c r="M4" s="4" t="s">
        <v>99</v>
      </c>
    </row>
    <row r="5" spans="1:13" ht="12.75">
      <c r="A5" s="4">
        <v>2</v>
      </c>
      <c r="B5" s="5" t="s">
        <v>6</v>
      </c>
      <c r="C5" s="5">
        <v>50050</v>
      </c>
      <c r="D5" s="6" t="s">
        <v>7</v>
      </c>
      <c r="E5" s="5">
        <v>7</v>
      </c>
      <c r="F5" s="5" t="s">
        <v>8</v>
      </c>
      <c r="G5" s="4">
        <v>4</v>
      </c>
      <c r="H5" s="4">
        <v>6</v>
      </c>
      <c r="I5" s="4">
        <v>19</v>
      </c>
      <c r="J5" s="4">
        <v>11</v>
      </c>
      <c r="K5" s="4">
        <v>8</v>
      </c>
      <c r="L5" s="15">
        <f>SUM(G5:K5)</f>
        <v>48</v>
      </c>
      <c r="M5" s="4" t="s">
        <v>100</v>
      </c>
    </row>
    <row r="6" spans="1:13" ht="12.75">
      <c r="A6" s="4">
        <v>3</v>
      </c>
      <c r="B6" s="5" t="s">
        <v>62</v>
      </c>
      <c r="C6" s="5">
        <v>25643</v>
      </c>
      <c r="D6" s="6" t="s">
        <v>63</v>
      </c>
      <c r="E6" s="5">
        <v>8</v>
      </c>
      <c r="F6" s="5" t="s">
        <v>3</v>
      </c>
      <c r="G6" s="4">
        <v>3</v>
      </c>
      <c r="H6" s="4">
        <v>6</v>
      </c>
      <c r="I6" s="4">
        <v>11</v>
      </c>
      <c r="J6" s="4">
        <v>10</v>
      </c>
      <c r="K6" s="4">
        <v>17</v>
      </c>
      <c r="L6" s="15">
        <f>SUM(G6:K6)</f>
        <v>47</v>
      </c>
      <c r="M6" s="4" t="s">
        <v>100</v>
      </c>
    </row>
    <row r="7" spans="1:13" ht="12.75">
      <c r="A7" s="4">
        <v>4</v>
      </c>
      <c r="B7" s="4" t="s">
        <v>73</v>
      </c>
      <c r="C7" s="4" t="s">
        <v>98</v>
      </c>
      <c r="D7" s="7" t="s">
        <v>74</v>
      </c>
      <c r="E7" s="4">
        <v>8</v>
      </c>
      <c r="F7" s="4" t="s">
        <v>3</v>
      </c>
      <c r="G7" s="4">
        <v>3</v>
      </c>
      <c r="H7" s="4">
        <v>6</v>
      </c>
      <c r="I7" s="4">
        <v>12</v>
      </c>
      <c r="J7" s="4">
        <v>9</v>
      </c>
      <c r="K7" s="4">
        <v>15</v>
      </c>
      <c r="L7" s="15">
        <f>G7+H7+I7+J7+K7</f>
        <v>45</v>
      </c>
      <c r="M7" s="4" t="s">
        <v>100</v>
      </c>
    </row>
    <row r="8" spans="1:13" ht="12.75">
      <c r="A8" s="4">
        <v>5</v>
      </c>
      <c r="B8" s="5" t="s">
        <v>4</v>
      </c>
      <c r="C8" s="5">
        <v>25749</v>
      </c>
      <c r="D8" s="6" t="s">
        <v>5</v>
      </c>
      <c r="E8" s="5">
        <v>8</v>
      </c>
      <c r="F8" s="5" t="s">
        <v>3</v>
      </c>
      <c r="G8" s="4">
        <v>2</v>
      </c>
      <c r="H8" s="4">
        <v>5</v>
      </c>
      <c r="I8" s="4">
        <v>13</v>
      </c>
      <c r="J8" s="4">
        <v>11</v>
      </c>
      <c r="K8" s="4">
        <v>12</v>
      </c>
      <c r="L8" s="15">
        <f>SUM(G8:K8)</f>
        <v>43</v>
      </c>
      <c r="M8" s="4" t="s">
        <v>100</v>
      </c>
    </row>
    <row r="9" spans="1:13" ht="12.75">
      <c r="A9" s="4">
        <v>6</v>
      </c>
      <c r="B9" s="4" t="s">
        <v>71</v>
      </c>
      <c r="C9" s="4" t="s">
        <v>98</v>
      </c>
      <c r="D9" s="7" t="s">
        <v>72</v>
      </c>
      <c r="E9" s="4">
        <v>8</v>
      </c>
      <c r="F9" s="4" t="s">
        <v>3</v>
      </c>
      <c r="G9" s="4">
        <v>2</v>
      </c>
      <c r="H9" s="4">
        <v>6</v>
      </c>
      <c r="I9" s="4">
        <v>14</v>
      </c>
      <c r="J9" s="4">
        <v>11</v>
      </c>
      <c r="K9" s="4">
        <v>10</v>
      </c>
      <c r="L9" s="15">
        <f>G9+H9+I9+J9+K9</f>
        <v>43</v>
      </c>
      <c r="M9" s="4" t="s">
        <v>100</v>
      </c>
    </row>
    <row r="10" spans="1:13" ht="12.75">
      <c r="A10" s="4">
        <v>7</v>
      </c>
      <c r="B10" s="5" t="s">
        <v>49</v>
      </c>
      <c r="C10" s="5">
        <v>32121</v>
      </c>
      <c r="D10" s="6" t="s">
        <v>50</v>
      </c>
      <c r="E10" s="5">
        <v>8</v>
      </c>
      <c r="F10" s="5" t="s">
        <v>43</v>
      </c>
      <c r="G10" s="4">
        <v>4</v>
      </c>
      <c r="H10" s="4">
        <v>2</v>
      </c>
      <c r="I10" s="4">
        <v>11</v>
      </c>
      <c r="J10" s="4">
        <v>16</v>
      </c>
      <c r="K10" s="4">
        <v>9</v>
      </c>
      <c r="L10" s="15">
        <f>SUM(G10:K10)</f>
        <v>42</v>
      </c>
      <c r="M10" s="4" t="s">
        <v>100</v>
      </c>
    </row>
    <row r="11" spans="1:13" ht="12.75">
      <c r="A11" s="4">
        <v>8</v>
      </c>
      <c r="B11" s="4" t="s">
        <v>75</v>
      </c>
      <c r="C11" s="4" t="s">
        <v>98</v>
      </c>
      <c r="D11" s="7" t="s">
        <v>76</v>
      </c>
      <c r="E11" s="4">
        <v>8</v>
      </c>
      <c r="F11" s="4" t="s">
        <v>77</v>
      </c>
      <c r="G11" s="4">
        <v>3</v>
      </c>
      <c r="H11" s="4">
        <v>6</v>
      </c>
      <c r="I11" s="4">
        <v>9</v>
      </c>
      <c r="J11" s="4">
        <v>5</v>
      </c>
      <c r="K11" s="4">
        <v>11</v>
      </c>
      <c r="L11" s="15">
        <f>G11+H11+I11+J11+K11</f>
        <v>34</v>
      </c>
      <c r="M11" s="4" t="s">
        <v>100</v>
      </c>
    </row>
    <row r="12" spans="1:13" ht="12.75">
      <c r="A12" s="4">
        <v>9</v>
      </c>
      <c r="B12" s="4" t="s">
        <v>81</v>
      </c>
      <c r="C12" s="4" t="s">
        <v>98</v>
      </c>
      <c r="D12" s="7" t="s">
        <v>82</v>
      </c>
      <c r="E12" s="4">
        <v>7</v>
      </c>
      <c r="F12" s="4" t="s">
        <v>83</v>
      </c>
      <c r="G12" s="4">
        <v>2</v>
      </c>
      <c r="H12" s="4">
        <v>3</v>
      </c>
      <c r="I12" s="4">
        <v>11</v>
      </c>
      <c r="J12" s="4">
        <v>9</v>
      </c>
      <c r="K12" s="4">
        <v>9</v>
      </c>
      <c r="L12" s="15">
        <f>G12+H12+I12+J12+K12</f>
        <v>34</v>
      </c>
      <c r="M12" s="4" t="s">
        <v>100</v>
      </c>
    </row>
    <row r="13" spans="1:13" ht="12.75">
      <c r="A13" s="4">
        <v>10</v>
      </c>
      <c r="B13" s="5" t="s">
        <v>53</v>
      </c>
      <c r="C13" s="5">
        <v>27580</v>
      </c>
      <c r="D13" s="6" t="s">
        <v>54</v>
      </c>
      <c r="E13" s="5">
        <v>8</v>
      </c>
      <c r="F13" s="5" t="s">
        <v>55</v>
      </c>
      <c r="G13" s="4">
        <v>2</v>
      </c>
      <c r="H13" s="4">
        <v>5</v>
      </c>
      <c r="I13" s="4">
        <v>8</v>
      </c>
      <c r="J13" s="4">
        <v>7</v>
      </c>
      <c r="K13" s="4">
        <v>8</v>
      </c>
      <c r="L13" s="15">
        <f>SUM(G13:K13)</f>
        <v>30</v>
      </c>
      <c r="M13" s="4"/>
    </row>
    <row r="14" spans="1:13" ht="12.75">
      <c r="A14" s="4">
        <v>11</v>
      </c>
      <c r="B14" s="5" t="s">
        <v>66</v>
      </c>
      <c r="C14" s="5">
        <v>41856</v>
      </c>
      <c r="D14" s="6" t="s">
        <v>67</v>
      </c>
      <c r="E14" s="5">
        <v>7</v>
      </c>
      <c r="F14" s="5" t="s">
        <v>3</v>
      </c>
      <c r="G14" s="4">
        <v>1</v>
      </c>
      <c r="H14" s="4">
        <v>3</v>
      </c>
      <c r="I14" s="4">
        <v>13</v>
      </c>
      <c r="J14" s="4">
        <v>5</v>
      </c>
      <c r="K14" s="4">
        <v>8</v>
      </c>
      <c r="L14" s="15">
        <f>SUM(G14:K14)</f>
        <v>30</v>
      </c>
      <c r="M14" s="4"/>
    </row>
    <row r="15" spans="1:13" ht="12.75">
      <c r="A15" s="4">
        <v>12</v>
      </c>
      <c r="B15" s="5" t="s">
        <v>23</v>
      </c>
      <c r="C15" s="5">
        <v>78784</v>
      </c>
      <c r="D15" s="6" t="s">
        <v>24</v>
      </c>
      <c r="E15" s="5">
        <v>7</v>
      </c>
      <c r="F15" s="5" t="s">
        <v>25</v>
      </c>
      <c r="G15" s="4">
        <v>2</v>
      </c>
      <c r="H15" s="4">
        <v>2</v>
      </c>
      <c r="I15" s="4">
        <v>7</v>
      </c>
      <c r="J15" s="4">
        <v>6</v>
      </c>
      <c r="K15" s="4">
        <v>12</v>
      </c>
      <c r="L15" s="15">
        <f>SUM(G15:K15)</f>
        <v>29</v>
      </c>
      <c r="M15" s="4"/>
    </row>
    <row r="16" spans="1:13" ht="12.75">
      <c r="A16" s="4">
        <v>13</v>
      </c>
      <c r="B16" s="5" t="s">
        <v>60</v>
      </c>
      <c r="C16" s="5">
        <v>66728</v>
      </c>
      <c r="D16" s="6" t="s">
        <v>61</v>
      </c>
      <c r="E16" s="5">
        <v>7</v>
      </c>
      <c r="F16" s="5" t="s">
        <v>26</v>
      </c>
      <c r="G16" s="4">
        <v>0</v>
      </c>
      <c r="H16" s="4">
        <v>4</v>
      </c>
      <c r="I16" s="4">
        <v>6</v>
      </c>
      <c r="J16" s="4">
        <v>11</v>
      </c>
      <c r="K16" s="4">
        <v>8</v>
      </c>
      <c r="L16" s="15">
        <f>SUM(G16:K16)</f>
        <v>29</v>
      </c>
      <c r="M16" s="4"/>
    </row>
    <row r="17" spans="1:13" ht="12.75">
      <c r="A17" s="4">
        <v>14</v>
      </c>
      <c r="B17" s="4" t="s">
        <v>68</v>
      </c>
      <c r="C17" s="4" t="s">
        <v>98</v>
      </c>
      <c r="D17" s="7" t="s">
        <v>69</v>
      </c>
      <c r="E17" s="4">
        <v>8</v>
      </c>
      <c r="F17" s="4" t="s">
        <v>70</v>
      </c>
      <c r="G17" s="4">
        <v>3</v>
      </c>
      <c r="H17" s="4">
        <v>2</v>
      </c>
      <c r="I17" s="4">
        <v>6</v>
      </c>
      <c r="J17" s="4">
        <v>5</v>
      </c>
      <c r="K17" s="4">
        <v>12</v>
      </c>
      <c r="L17" s="15">
        <f>G17+H17+I17+J17+K17</f>
        <v>28</v>
      </c>
      <c r="M17" s="4"/>
    </row>
    <row r="18" spans="1:13" ht="12.75">
      <c r="A18" s="4">
        <v>15</v>
      </c>
      <c r="B18" s="5" t="s">
        <v>21</v>
      </c>
      <c r="C18" s="5">
        <v>42034</v>
      </c>
      <c r="D18" s="6" t="s">
        <v>22</v>
      </c>
      <c r="E18" s="5">
        <v>7</v>
      </c>
      <c r="F18" s="5" t="s">
        <v>3</v>
      </c>
      <c r="G18" s="4">
        <v>2</v>
      </c>
      <c r="H18" s="4">
        <v>3</v>
      </c>
      <c r="I18" s="4">
        <v>7</v>
      </c>
      <c r="J18" s="4">
        <v>9</v>
      </c>
      <c r="K18" s="4">
        <v>5</v>
      </c>
      <c r="L18" s="15">
        <f aca="true" t="shared" si="0" ref="L18:L24">SUM(G18:K18)</f>
        <v>26</v>
      </c>
      <c r="M18" s="4"/>
    </row>
    <row r="19" spans="1:13" ht="12.75">
      <c r="A19" s="4">
        <v>16</v>
      </c>
      <c r="B19" s="5" t="s">
        <v>35</v>
      </c>
      <c r="C19" s="5">
        <v>50064</v>
      </c>
      <c r="D19" s="6" t="s">
        <v>36</v>
      </c>
      <c r="E19" s="5">
        <v>7</v>
      </c>
      <c r="F19" s="5" t="s">
        <v>2</v>
      </c>
      <c r="G19" s="4">
        <v>4</v>
      </c>
      <c r="H19" s="4">
        <v>2</v>
      </c>
      <c r="I19" s="4">
        <v>6</v>
      </c>
      <c r="J19" s="4">
        <v>7</v>
      </c>
      <c r="K19" s="4">
        <v>4</v>
      </c>
      <c r="L19" s="15">
        <f t="shared" si="0"/>
        <v>23</v>
      </c>
      <c r="M19" s="4"/>
    </row>
    <row r="20" spans="1:13" ht="12.75">
      <c r="A20" s="4">
        <v>17</v>
      </c>
      <c r="B20" s="5" t="s">
        <v>12</v>
      </c>
      <c r="C20" s="5">
        <v>25532</v>
      </c>
      <c r="D20" s="6" t="s">
        <v>13</v>
      </c>
      <c r="E20" s="5">
        <v>8</v>
      </c>
      <c r="F20" s="5" t="s">
        <v>3</v>
      </c>
      <c r="G20" s="4">
        <v>1</v>
      </c>
      <c r="H20" s="4">
        <v>4</v>
      </c>
      <c r="I20" s="4">
        <v>11</v>
      </c>
      <c r="J20" s="4">
        <v>0</v>
      </c>
      <c r="K20" s="4">
        <v>6</v>
      </c>
      <c r="L20" s="15">
        <f t="shared" si="0"/>
        <v>22</v>
      </c>
      <c r="M20" s="4"/>
    </row>
    <row r="21" spans="1:13" ht="12.75">
      <c r="A21" s="4">
        <v>18</v>
      </c>
      <c r="B21" s="5" t="s">
        <v>18</v>
      </c>
      <c r="C21" s="5">
        <v>27097</v>
      </c>
      <c r="D21" s="6" t="s">
        <v>19</v>
      </c>
      <c r="E21" s="5">
        <v>8</v>
      </c>
      <c r="F21" s="5" t="s">
        <v>20</v>
      </c>
      <c r="G21" s="4">
        <v>1</v>
      </c>
      <c r="H21" s="4">
        <v>6</v>
      </c>
      <c r="I21" s="4">
        <v>6</v>
      </c>
      <c r="J21" s="4">
        <v>6</v>
      </c>
      <c r="K21" s="4">
        <v>2</v>
      </c>
      <c r="L21" s="15">
        <f t="shared" si="0"/>
        <v>21</v>
      </c>
      <c r="M21" s="4"/>
    </row>
    <row r="22" spans="1:13" ht="12.75">
      <c r="A22" s="4">
        <v>19</v>
      </c>
      <c r="B22" s="5" t="s">
        <v>47</v>
      </c>
      <c r="C22" s="5">
        <v>25825</v>
      </c>
      <c r="D22" s="6" t="s">
        <v>48</v>
      </c>
      <c r="E22" s="5">
        <v>8</v>
      </c>
      <c r="F22" s="5" t="s">
        <v>3</v>
      </c>
      <c r="G22" s="4">
        <v>3</v>
      </c>
      <c r="H22" s="4">
        <v>4</v>
      </c>
      <c r="I22" s="4">
        <v>5</v>
      </c>
      <c r="J22" s="4">
        <v>5</v>
      </c>
      <c r="K22" s="4">
        <v>3</v>
      </c>
      <c r="L22" s="15">
        <f t="shared" si="0"/>
        <v>20</v>
      </c>
      <c r="M22" s="4"/>
    </row>
    <row r="23" spans="1:13" ht="12.75">
      <c r="A23" s="4">
        <v>20</v>
      </c>
      <c r="B23" s="5" t="s">
        <v>56</v>
      </c>
      <c r="C23" s="5">
        <v>31710</v>
      </c>
      <c r="D23" s="6" t="s">
        <v>57</v>
      </c>
      <c r="E23" s="5">
        <v>8</v>
      </c>
      <c r="F23" s="5" t="s">
        <v>2</v>
      </c>
      <c r="G23" s="4">
        <v>1</v>
      </c>
      <c r="H23" s="4">
        <v>5</v>
      </c>
      <c r="I23" s="4">
        <v>6</v>
      </c>
      <c r="J23" s="4">
        <v>0</v>
      </c>
      <c r="K23" s="4">
        <v>8</v>
      </c>
      <c r="L23" s="15">
        <f t="shared" si="0"/>
        <v>20</v>
      </c>
      <c r="M23" s="4"/>
    </row>
    <row r="24" spans="1:13" ht="12.75">
      <c r="A24" s="4">
        <v>21</v>
      </c>
      <c r="B24" s="5" t="s">
        <v>16</v>
      </c>
      <c r="C24" s="5">
        <v>47494</v>
      </c>
      <c r="D24" s="6" t="s">
        <v>17</v>
      </c>
      <c r="E24" s="5">
        <v>7</v>
      </c>
      <c r="F24" s="5" t="s">
        <v>2</v>
      </c>
      <c r="G24" s="4">
        <v>1</v>
      </c>
      <c r="H24" s="4">
        <v>3</v>
      </c>
      <c r="I24" s="4">
        <v>6</v>
      </c>
      <c r="J24" s="4">
        <v>0</v>
      </c>
      <c r="K24" s="4">
        <v>8</v>
      </c>
      <c r="L24" s="15">
        <f t="shared" si="0"/>
        <v>18</v>
      </c>
      <c r="M24" s="4"/>
    </row>
    <row r="25" spans="1:13" ht="12.75">
      <c r="A25" s="4">
        <v>22</v>
      </c>
      <c r="B25" s="4" t="s">
        <v>78</v>
      </c>
      <c r="C25" s="4" t="s">
        <v>98</v>
      </c>
      <c r="D25" s="7" t="s">
        <v>79</v>
      </c>
      <c r="E25" s="4">
        <v>7</v>
      </c>
      <c r="F25" s="4" t="s">
        <v>80</v>
      </c>
      <c r="G25" s="4">
        <v>1</v>
      </c>
      <c r="H25" s="4">
        <v>1</v>
      </c>
      <c r="I25" s="4">
        <v>4</v>
      </c>
      <c r="J25" s="4">
        <v>2</v>
      </c>
      <c r="K25" s="4">
        <v>8</v>
      </c>
      <c r="L25" s="15">
        <f>G25+H25+I25+J25+K25</f>
        <v>16</v>
      </c>
      <c r="M25" s="4"/>
    </row>
    <row r="26" spans="1:13" ht="12.75">
      <c r="A26" s="4">
        <v>23</v>
      </c>
      <c r="B26" s="5" t="s">
        <v>27</v>
      </c>
      <c r="C26" s="5">
        <v>27114</v>
      </c>
      <c r="D26" s="6" t="s">
        <v>28</v>
      </c>
      <c r="E26" s="5">
        <v>8</v>
      </c>
      <c r="F26" s="5" t="s">
        <v>20</v>
      </c>
      <c r="G26" s="4">
        <v>0</v>
      </c>
      <c r="H26" s="4">
        <v>0</v>
      </c>
      <c r="I26" s="4">
        <v>7</v>
      </c>
      <c r="J26" s="4">
        <v>0</v>
      </c>
      <c r="K26" s="4">
        <v>8</v>
      </c>
      <c r="L26" s="15">
        <f aca="true" t="shared" si="1" ref="L26:L36">SUM(G26:K26)</f>
        <v>15</v>
      </c>
      <c r="M26" s="4"/>
    </row>
    <row r="27" spans="1:13" ht="12.75">
      <c r="A27" s="4">
        <v>24</v>
      </c>
      <c r="B27" s="5" t="s">
        <v>37</v>
      </c>
      <c r="C27" s="5">
        <v>33660</v>
      </c>
      <c r="D27" s="6" t="s">
        <v>38</v>
      </c>
      <c r="E27" s="5">
        <v>7</v>
      </c>
      <c r="F27" s="5" t="s">
        <v>39</v>
      </c>
      <c r="G27" s="4">
        <v>2</v>
      </c>
      <c r="H27" s="4">
        <v>2</v>
      </c>
      <c r="I27" s="4">
        <v>8</v>
      </c>
      <c r="J27" s="4">
        <v>0</v>
      </c>
      <c r="K27" s="4">
        <v>3</v>
      </c>
      <c r="L27" s="15">
        <f t="shared" si="1"/>
        <v>15</v>
      </c>
      <c r="M27" s="4"/>
    </row>
    <row r="28" spans="1:13" ht="12.75">
      <c r="A28" s="4">
        <v>25</v>
      </c>
      <c r="B28" s="5" t="s">
        <v>58</v>
      </c>
      <c r="C28" s="5">
        <v>27193</v>
      </c>
      <c r="D28" s="6" t="s">
        <v>59</v>
      </c>
      <c r="E28" s="5">
        <v>8</v>
      </c>
      <c r="F28" s="5" t="s">
        <v>20</v>
      </c>
      <c r="G28" s="4">
        <v>3</v>
      </c>
      <c r="H28" s="4">
        <v>2</v>
      </c>
      <c r="I28" s="4">
        <v>5</v>
      </c>
      <c r="J28" s="4">
        <v>3</v>
      </c>
      <c r="K28" s="4">
        <v>2</v>
      </c>
      <c r="L28" s="15">
        <f t="shared" si="1"/>
        <v>15</v>
      </c>
      <c r="M28" s="4"/>
    </row>
    <row r="29" spans="1:13" ht="12.75">
      <c r="A29" s="4">
        <v>26</v>
      </c>
      <c r="B29" s="5" t="s">
        <v>31</v>
      </c>
      <c r="C29" s="5">
        <v>55966</v>
      </c>
      <c r="D29" s="6" t="s">
        <v>32</v>
      </c>
      <c r="E29" s="5">
        <v>8</v>
      </c>
      <c r="F29" s="5" t="s">
        <v>26</v>
      </c>
      <c r="G29" s="4">
        <v>2</v>
      </c>
      <c r="H29" s="4">
        <v>3</v>
      </c>
      <c r="I29" s="4">
        <v>5</v>
      </c>
      <c r="J29" s="4">
        <v>0</v>
      </c>
      <c r="K29" s="4">
        <v>3</v>
      </c>
      <c r="L29" s="15">
        <f t="shared" si="1"/>
        <v>13</v>
      </c>
      <c r="M29" s="4"/>
    </row>
    <row r="30" spans="1:13" ht="12.75">
      <c r="A30" s="4">
        <v>27</v>
      </c>
      <c r="B30" s="5" t="s">
        <v>33</v>
      </c>
      <c r="C30" s="5">
        <v>31626</v>
      </c>
      <c r="D30" s="6" t="s">
        <v>34</v>
      </c>
      <c r="E30" s="5">
        <v>7</v>
      </c>
      <c r="F30" s="5" t="s">
        <v>20</v>
      </c>
      <c r="G30" s="4">
        <v>1</v>
      </c>
      <c r="H30" s="4">
        <v>5</v>
      </c>
      <c r="I30" s="4">
        <v>7</v>
      </c>
      <c r="J30" s="4">
        <v>0</v>
      </c>
      <c r="K30" s="4">
        <v>0</v>
      </c>
      <c r="L30" s="15">
        <f t="shared" si="1"/>
        <v>13</v>
      </c>
      <c r="M30" s="4"/>
    </row>
    <row r="31" spans="1:13" ht="12.75">
      <c r="A31" s="4">
        <v>28</v>
      </c>
      <c r="B31" s="5" t="s">
        <v>64</v>
      </c>
      <c r="C31" s="5">
        <v>49430</v>
      </c>
      <c r="D31" s="6" t="s">
        <v>65</v>
      </c>
      <c r="E31" s="5">
        <v>7</v>
      </c>
      <c r="F31" s="5" t="s">
        <v>1</v>
      </c>
      <c r="G31" s="4">
        <v>1</v>
      </c>
      <c r="H31" s="4">
        <v>1</v>
      </c>
      <c r="I31" s="4">
        <v>6</v>
      </c>
      <c r="J31" s="4">
        <v>0</v>
      </c>
      <c r="K31" s="4">
        <v>5</v>
      </c>
      <c r="L31" s="15">
        <f t="shared" si="1"/>
        <v>13</v>
      </c>
      <c r="M31" s="4"/>
    </row>
    <row r="32" spans="1:13" ht="12.75">
      <c r="A32" s="4">
        <v>29</v>
      </c>
      <c r="B32" s="5" t="s">
        <v>9</v>
      </c>
      <c r="C32" s="5">
        <v>28338</v>
      </c>
      <c r="D32" s="6" t="s">
        <v>10</v>
      </c>
      <c r="E32" s="5">
        <v>7</v>
      </c>
      <c r="F32" s="5" t="s">
        <v>11</v>
      </c>
      <c r="G32" s="4">
        <v>2</v>
      </c>
      <c r="H32" s="4">
        <v>0</v>
      </c>
      <c r="I32" s="4">
        <v>8</v>
      </c>
      <c r="J32" s="4">
        <v>0</v>
      </c>
      <c r="K32" s="4">
        <v>0</v>
      </c>
      <c r="L32" s="15">
        <f t="shared" si="1"/>
        <v>10</v>
      </c>
      <c r="M32" s="4"/>
    </row>
    <row r="33" spans="1:13" ht="12.75">
      <c r="A33" s="4">
        <v>30</v>
      </c>
      <c r="B33" s="5" t="s">
        <v>40</v>
      </c>
      <c r="C33" s="5">
        <v>55753</v>
      </c>
      <c r="D33" s="6" t="s">
        <v>41</v>
      </c>
      <c r="E33" s="5">
        <v>7</v>
      </c>
      <c r="F33" s="5" t="s">
        <v>42</v>
      </c>
      <c r="G33" s="4">
        <v>2</v>
      </c>
      <c r="H33" s="4">
        <v>2</v>
      </c>
      <c r="I33" s="4">
        <v>6</v>
      </c>
      <c r="J33" s="4">
        <v>0</v>
      </c>
      <c r="K33" s="4">
        <v>0</v>
      </c>
      <c r="L33" s="15">
        <f t="shared" si="1"/>
        <v>10</v>
      </c>
      <c r="M33" s="4"/>
    </row>
    <row r="34" spans="1:13" ht="12.75">
      <c r="A34" s="4">
        <v>31</v>
      </c>
      <c r="B34" s="5" t="s">
        <v>44</v>
      </c>
      <c r="C34" s="5">
        <v>76060</v>
      </c>
      <c r="D34" s="6" t="s">
        <v>45</v>
      </c>
      <c r="E34" s="5">
        <v>7</v>
      </c>
      <c r="F34" s="5" t="s">
        <v>46</v>
      </c>
      <c r="G34" s="4">
        <v>2</v>
      </c>
      <c r="H34" s="4">
        <v>2</v>
      </c>
      <c r="I34" s="4">
        <v>5</v>
      </c>
      <c r="J34" s="4">
        <v>0</v>
      </c>
      <c r="K34" s="4">
        <v>0</v>
      </c>
      <c r="L34" s="15">
        <f t="shared" si="1"/>
        <v>9</v>
      </c>
      <c r="M34" s="4"/>
    </row>
    <row r="35" spans="1:13" ht="12.75">
      <c r="A35" s="4">
        <v>32</v>
      </c>
      <c r="B35" s="5" t="s">
        <v>51</v>
      </c>
      <c r="C35" s="5">
        <v>40883</v>
      </c>
      <c r="D35" s="6" t="s">
        <v>52</v>
      </c>
      <c r="E35" s="5">
        <v>7</v>
      </c>
      <c r="F35" s="5" t="s">
        <v>3</v>
      </c>
      <c r="G35" s="4">
        <v>0</v>
      </c>
      <c r="H35" s="4">
        <v>1</v>
      </c>
      <c r="I35" s="4">
        <v>8</v>
      </c>
      <c r="J35" s="4">
        <v>0</v>
      </c>
      <c r="K35" s="4">
        <v>0</v>
      </c>
      <c r="L35" s="15">
        <f t="shared" si="1"/>
        <v>9</v>
      </c>
      <c r="M35" s="4"/>
    </row>
    <row r="36" spans="1:13" ht="12.75">
      <c r="A36" s="4">
        <v>33</v>
      </c>
      <c r="B36" s="5" t="s">
        <v>29</v>
      </c>
      <c r="C36" s="5">
        <v>31729</v>
      </c>
      <c r="D36" s="6" t="s">
        <v>30</v>
      </c>
      <c r="E36" s="5">
        <v>8</v>
      </c>
      <c r="F36" s="5" t="s">
        <v>2</v>
      </c>
      <c r="G36" s="4">
        <v>0</v>
      </c>
      <c r="H36" s="4">
        <v>2</v>
      </c>
      <c r="I36" s="4">
        <v>6</v>
      </c>
      <c r="J36" s="4">
        <v>0</v>
      </c>
      <c r="K36" s="4">
        <v>0</v>
      </c>
      <c r="L36" s="15">
        <f t="shared" si="1"/>
        <v>8</v>
      </c>
      <c r="M36" s="4"/>
    </row>
  </sheetData>
  <mergeCells count="14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O18" sqref="O18"/>
    </sheetView>
  </sheetViews>
  <sheetFormatPr defaultColWidth="9.140625" defaultRowHeight="12.75"/>
  <cols>
    <col min="1" max="1" width="4.7109375" style="0" customWidth="1"/>
    <col min="2" max="2" width="34.00390625" style="0" customWidth="1"/>
    <col min="3" max="3" width="9.28125" style="0" customWidth="1"/>
    <col min="4" max="4" width="8.140625" style="1" customWidth="1"/>
    <col min="6" max="6" width="17.28125" style="0" customWidth="1"/>
    <col min="13" max="13" width="11.57421875" style="0" customWidth="1"/>
  </cols>
  <sheetData>
    <row r="1" spans="1:13" ht="15">
      <c r="A1" s="10" t="s">
        <v>84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>
      <c r="A2" s="11" t="s">
        <v>85</v>
      </c>
      <c r="B2" s="11" t="s">
        <v>86</v>
      </c>
      <c r="C2" s="11" t="s">
        <v>87</v>
      </c>
      <c r="D2" s="12" t="s">
        <v>88</v>
      </c>
      <c r="E2" s="11" t="s">
        <v>89</v>
      </c>
      <c r="F2" s="11" t="s">
        <v>90</v>
      </c>
      <c r="G2" s="11" t="s">
        <v>91</v>
      </c>
      <c r="H2" s="11" t="s">
        <v>92</v>
      </c>
      <c r="I2" s="13" t="s">
        <v>93</v>
      </c>
      <c r="J2" s="11" t="s">
        <v>94</v>
      </c>
      <c r="K2" s="13" t="s">
        <v>95</v>
      </c>
      <c r="L2" s="11" t="s">
        <v>96</v>
      </c>
      <c r="M2" s="11" t="s">
        <v>97</v>
      </c>
    </row>
    <row r="3" spans="1:13" ht="12.75">
      <c r="A3" s="11"/>
      <c r="B3" s="11"/>
      <c r="C3" s="11"/>
      <c r="D3" s="12"/>
      <c r="E3" s="11"/>
      <c r="F3" s="11"/>
      <c r="G3" s="11"/>
      <c r="H3" s="11"/>
      <c r="I3" s="13"/>
      <c r="J3" s="11"/>
      <c r="K3" s="13"/>
      <c r="L3" s="11"/>
      <c r="M3" s="11"/>
    </row>
    <row r="4" spans="1:13" ht="12.75">
      <c r="A4" s="3">
        <v>1</v>
      </c>
      <c r="B4" s="2" t="s">
        <v>168</v>
      </c>
      <c r="C4" s="2">
        <v>31798</v>
      </c>
      <c r="D4" s="16" t="s">
        <v>101</v>
      </c>
      <c r="E4" s="2">
        <v>11</v>
      </c>
      <c r="F4" s="2" t="s">
        <v>3</v>
      </c>
      <c r="G4" s="3">
        <v>7</v>
      </c>
      <c r="H4" s="3">
        <v>15</v>
      </c>
      <c r="I4" s="3">
        <v>37</v>
      </c>
      <c r="J4" s="3">
        <v>17</v>
      </c>
      <c r="K4" s="3">
        <v>20</v>
      </c>
      <c r="L4" s="2">
        <f>SUM(G4:K4)</f>
        <v>96</v>
      </c>
      <c r="M4" s="3" t="s">
        <v>99</v>
      </c>
    </row>
    <row r="5" spans="1:13" ht="12.75">
      <c r="A5" s="3">
        <v>2</v>
      </c>
      <c r="B5" s="3" t="s">
        <v>151</v>
      </c>
      <c r="C5" s="3" t="s">
        <v>98</v>
      </c>
      <c r="D5" s="16" t="s">
        <v>152</v>
      </c>
      <c r="E5" s="3">
        <v>9</v>
      </c>
      <c r="F5" s="3" t="s">
        <v>3</v>
      </c>
      <c r="G5" s="3">
        <v>9</v>
      </c>
      <c r="H5" s="3">
        <v>15</v>
      </c>
      <c r="I5" s="3">
        <v>40</v>
      </c>
      <c r="J5" s="3">
        <v>16</v>
      </c>
      <c r="K5" s="3">
        <v>16</v>
      </c>
      <c r="L5" s="2">
        <f>G5+H5+I5+J5+K5</f>
        <v>96</v>
      </c>
      <c r="M5" s="3" t="s">
        <v>99</v>
      </c>
    </row>
    <row r="6" spans="1:13" ht="12.75">
      <c r="A6" s="3">
        <v>3</v>
      </c>
      <c r="B6" s="2" t="s">
        <v>138</v>
      </c>
      <c r="C6" s="2">
        <v>18944</v>
      </c>
      <c r="D6" s="16" t="s">
        <v>139</v>
      </c>
      <c r="E6" s="2">
        <v>10</v>
      </c>
      <c r="F6" s="2" t="s">
        <v>3</v>
      </c>
      <c r="G6" s="3">
        <v>11</v>
      </c>
      <c r="H6" s="3">
        <v>14</v>
      </c>
      <c r="I6" s="3">
        <v>37</v>
      </c>
      <c r="J6" s="3">
        <v>13</v>
      </c>
      <c r="K6" s="3">
        <v>17</v>
      </c>
      <c r="L6" s="2">
        <f>SUM(G6:K6)</f>
        <v>92</v>
      </c>
      <c r="M6" s="3" t="s">
        <v>100</v>
      </c>
    </row>
    <row r="7" spans="1:13" ht="12.75">
      <c r="A7" s="3">
        <v>4</v>
      </c>
      <c r="B7" s="3" t="s">
        <v>166</v>
      </c>
      <c r="C7" s="3" t="s">
        <v>98</v>
      </c>
      <c r="D7" s="16" t="s">
        <v>167</v>
      </c>
      <c r="E7" s="3">
        <v>11</v>
      </c>
      <c r="F7" s="3" t="s">
        <v>77</v>
      </c>
      <c r="G7" s="3">
        <v>11</v>
      </c>
      <c r="H7" s="3">
        <v>9</v>
      </c>
      <c r="I7" s="3">
        <v>40</v>
      </c>
      <c r="J7" s="3">
        <v>11</v>
      </c>
      <c r="K7" s="3">
        <v>17</v>
      </c>
      <c r="L7" s="2">
        <f>G7+H7+I7+J7+K7</f>
        <v>88</v>
      </c>
      <c r="M7" s="3" t="s">
        <v>100</v>
      </c>
    </row>
    <row r="8" spans="1:13" ht="12.75">
      <c r="A8" s="3">
        <v>5</v>
      </c>
      <c r="B8" s="3" t="s">
        <v>142</v>
      </c>
      <c r="C8" s="3" t="s">
        <v>98</v>
      </c>
      <c r="D8" s="16" t="s">
        <v>143</v>
      </c>
      <c r="E8" s="3">
        <v>9</v>
      </c>
      <c r="F8" s="3" t="s">
        <v>3</v>
      </c>
      <c r="G8" s="3">
        <v>10</v>
      </c>
      <c r="H8" s="3">
        <v>11</v>
      </c>
      <c r="I8" s="3">
        <v>30</v>
      </c>
      <c r="J8" s="3">
        <v>18</v>
      </c>
      <c r="K8" s="3">
        <v>15</v>
      </c>
      <c r="L8" s="2">
        <f>G8+H8+I8+J8+K8</f>
        <v>84</v>
      </c>
      <c r="M8" s="3" t="s">
        <v>100</v>
      </c>
    </row>
    <row r="9" spans="1:13" ht="12.75">
      <c r="A9" s="3">
        <v>6</v>
      </c>
      <c r="B9" s="2" t="s">
        <v>116</v>
      </c>
      <c r="C9" s="2">
        <v>26108</v>
      </c>
      <c r="D9" s="16" t="s">
        <v>117</v>
      </c>
      <c r="E9" s="2">
        <v>9</v>
      </c>
      <c r="F9" s="2" t="s">
        <v>3</v>
      </c>
      <c r="G9" s="3">
        <v>9</v>
      </c>
      <c r="H9" s="3">
        <v>15</v>
      </c>
      <c r="I9" s="3">
        <v>26</v>
      </c>
      <c r="J9" s="3">
        <v>17</v>
      </c>
      <c r="K9" s="3">
        <v>15</v>
      </c>
      <c r="L9" s="2">
        <f>SUM(G9:K9)</f>
        <v>82</v>
      </c>
      <c r="M9" s="3" t="s">
        <v>100</v>
      </c>
    </row>
    <row r="10" spans="1:13" ht="12.75">
      <c r="A10" s="3">
        <v>7</v>
      </c>
      <c r="B10" s="2" t="s">
        <v>140</v>
      </c>
      <c r="C10" s="2">
        <v>14607</v>
      </c>
      <c r="D10" s="16" t="s">
        <v>141</v>
      </c>
      <c r="E10" s="2">
        <v>10</v>
      </c>
      <c r="F10" s="2" t="s">
        <v>3</v>
      </c>
      <c r="G10" s="3">
        <v>10</v>
      </c>
      <c r="H10" s="3">
        <v>11</v>
      </c>
      <c r="I10" s="3">
        <v>33</v>
      </c>
      <c r="J10" s="3">
        <v>16</v>
      </c>
      <c r="K10" s="3">
        <v>12</v>
      </c>
      <c r="L10" s="2">
        <f>SUM(G10:K10)</f>
        <v>82</v>
      </c>
      <c r="M10" s="3" t="s">
        <v>100</v>
      </c>
    </row>
    <row r="11" spans="1:13" ht="12.75">
      <c r="A11" s="3">
        <v>8</v>
      </c>
      <c r="B11" s="2" t="s">
        <v>128</v>
      </c>
      <c r="C11" s="2">
        <v>18943</v>
      </c>
      <c r="D11" s="16" t="s">
        <v>129</v>
      </c>
      <c r="E11" s="2">
        <v>10</v>
      </c>
      <c r="F11" s="2" t="s">
        <v>3</v>
      </c>
      <c r="G11" s="3">
        <v>10</v>
      </c>
      <c r="H11" s="3">
        <v>11</v>
      </c>
      <c r="I11" s="3">
        <v>28</v>
      </c>
      <c r="J11" s="3">
        <v>15</v>
      </c>
      <c r="K11" s="3">
        <v>13</v>
      </c>
      <c r="L11" s="2">
        <f>SUM(G11:K11)</f>
        <v>77</v>
      </c>
      <c r="M11" s="3" t="s">
        <v>100</v>
      </c>
    </row>
    <row r="12" spans="1:13" ht="12.75">
      <c r="A12" s="3">
        <v>9</v>
      </c>
      <c r="B12" s="3" t="s">
        <v>159</v>
      </c>
      <c r="C12" s="3" t="s">
        <v>98</v>
      </c>
      <c r="D12" s="16" t="s">
        <v>160</v>
      </c>
      <c r="E12" s="3">
        <v>11</v>
      </c>
      <c r="F12" s="3" t="s">
        <v>70</v>
      </c>
      <c r="G12" s="3">
        <v>9</v>
      </c>
      <c r="H12" s="3">
        <v>14</v>
      </c>
      <c r="I12" s="3">
        <v>22</v>
      </c>
      <c r="J12" s="3">
        <v>18</v>
      </c>
      <c r="K12" s="3">
        <v>13</v>
      </c>
      <c r="L12" s="2">
        <f>G12+H12+I12+J12+K12</f>
        <v>76</v>
      </c>
      <c r="M12" s="3"/>
    </row>
    <row r="13" spans="1:13" ht="12.75">
      <c r="A13" s="3">
        <v>10</v>
      </c>
      <c r="B13" s="3" t="s">
        <v>153</v>
      </c>
      <c r="C13" s="3" t="s">
        <v>98</v>
      </c>
      <c r="D13" s="16" t="s">
        <v>154</v>
      </c>
      <c r="E13" s="3">
        <v>9</v>
      </c>
      <c r="F13" s="3" t="s">
        <v>3</v>
      </c>
      <c r="G13" s="3">
        <v>10</v>
      </c>
      <c r="H13" s="3">
        <v>11</v>
      </c>
      <c r="I13" s="3">
        <v>20</v>
      </c>
      <c r="J13" s="3">
        <v>15</v>
      </c>
      <c r="K13" s="3">
        <v>17</v>
      </c>
      <c r="L13" s="2">
        <f>G13+H13+I13+J13+K13</f>
        <v>73</v>
      </c>
      <c r="M13" s="3"/>
    </row>
    <row r="14" spans="1:13" ht="12.75">
      <c r="A14" s="3">
        <v>11</v>
      </c>
      <c r="B14" s="3" t="s">
        <v>157</v>
      </c>
      <c r="C14" s="3" t="s">
        <v>98</v>
      </c>
      <c r="D14" s="16" t="s">
        <v>158</v>
      </c>
      <c r="E14" s="3">
        <v>10</v>
      </c>
      <c r="F14" s="3" t="s">
        <v>83</v>
      </c>
      <c r="G14" s="3">
        <v>8</v>
      </c>
      <c r="H14" s="3">
        <v>7</v>
      </c>
      <c r="I14" s="3">
        <v>19</v>
      </c>
      <c r="J14" s="3">
        <v>14</v>
      </c>
      <c r="K14" s="3">
        <v>19</v>
      </c>
      <c r="L14" s="2">
        <f>G14+H14+I14+J14+K14</f>
        <v>67</v>
      </c>
      <c r="M14" s="3"/>
    </row>
    <row r="15" spans="1:13" ht="12.75">
      <c r="A15" s="3">
        <v>12</v>
      </c>
      <c r="B15" s="3" t="s">
        <v>149</v>
      </c>
      <c r="C15" s="3" t="s">
        <v>98</v>
      </c>
      <c r="D15" s="16" t="s">
        <v>150</v>
      </c>
      <c r="E15" s="3">
        <v>9</v>
      </c>
      <c r="F15" s="3" t="s">
        <v>77</v>
      </c>
      <c r="G15" s="3">
        <v>4</v>
      </c>
      <c r="H15" s="3">
        <v>9</v>
      </c>
      <c r="I15" s="3">
        <v>15</v>
      </c>
      <c r="J15" s="3">
        <v>17</v>
      </c>
      <c r="K15" s="3">
        <v>19</v>
      </c>
      <c r="L15" s="2">
        <f>G15+H15+I15+J15+K15</f>
        <v>64</v>
      </c>
      <c r="M15" s="3"/>
    </row>
    <row r="16" spans="1:13" ht="12.75">
      <c r="A16" s="3">
        <v>13</v>
      </c>
      <c r="B16" s="2" t="s">
        <v>130</v>
      </c>
      <c r="C16" s="2">
        <v>18953</v>
      </c>
      <c r="D16" s="16" t="s">
        <v>131</v>
      </c>
      <c r="E16" s="2">
        <v>10</v>
      </c>
      <c r="F16" s="2" t="s">
        <v>11</v>
      </c>
      <c r="G16" s="3">
        <v>9</v>
      </c>
      <c r="H16" s="3">
        <v>8</v>
      </c>
      <c r="I16" s="3">
        <v>24</v>
      </c>
      <c r="J16" s="3">
        <v>9</v>
      </c>
      <c r="K16" s="3">
        <v>11</v>
      </c>
      <c r="L16" s="2">
        <f>SUM(G16:K16)</f>
        <v>61</v>
      </c>
      <c r="M16" s="3"/>
    </row>
    <row r="17" spans="1:13" ht="12.75">
      <c r="A17" s="3">
        <v>14</v>
      </c>
      <c r="B17" s="3" t="s">
        <v>146</v>
      </c>
      <c r="C17" s="3" t="s">
        <v>98</v>
      </c>
      <c r="D17" s="16" t="s">
        <v>147</v>
      </c>
      <c r="E17" s="3">
        <v>9</v>
      </c>
      <c r="F17" s="3" t="s">
        <v>148</v>
      </c>
      <c r="G17" s="3">
        <v>6</v>
      </c>
      <c r="H17" s="3">
        <v>9</v>
      </c>
      <c r="I17" s="3">
        <v>15</v>
      </c>
      <c r="J17" s="3">
        <v>10</v>
      </c>
      <c r="K17" s="3">
        <v>20</v>
      </c>
      <c r="L17" s="2">
        <f>G17+H17+I17+J17+K17</f>
        <v>60</v>
      </c>
      <c r="M17" s="3"/>
    </row>
    <row r="18" spans="1:13" ht="12.75">
      <c r="A18" s="3">
        <v>15</v>
      </c>
      <c r="B18" s="3" t="s">
        <v>155</v>
      </c>
      <c r="C18" s="3" t="s">
        <v>98</v>
      </c>
      <c r="D18" s="16" t="s">
        <v>156</v>
      </c>
      <c r="E18" s="3">
        <v>10</v>
      </c>
      <c r="F18" s="3" t="s">
        <v>148</v>
      </c>
      <c r="G18" s="3">
        <v>8</v>
      </c>
      <c r="H18" s="3">
        <v>9</v>
      </c>
      <c r="I18" s="3">
        <v>7</v>
      </c>
      <c r="J18" s="3">
        <v>18</v>
      </c>
      <c r="K18" s="3">
        <v>15</v>
      </c>
      <c r="L18" s="2">
        <f>G18+H18+I18+J18+K18</f>
        <v>57</v>
      </c>
      <c r="M18" s="3"/>
    </row>
    <row r="19" spans="1:13" ht="12.75">
      <c r="A19" s="3">
        <v>16</v>
      </c>
      <c r="B19" s="2" t="s">
        <v>134</v>
      </c>
      <c r="C19" s="2">
        <v>26209</v>
      </c>
      <c r="D19" s="16" t="s">
        <v>135</v>
      </c>
      <c r="E19" s="2">
        <v>9</v>
      </c>
      <c r="F19" s="2" t="s">
        <v>3</v>
      </c>
      <c r="G19" s="3">
        <v>8</v>
      </c>
      <c r="H19" s="3">
        <v>7</v>
      </c>
      <c r="I19" s="3">
        <v>23</v>
      </c>
      <c r="J19" s="3">
        <v>9</v>
      </c>
      <c r="K19" s="3">
        <v>9</v>
      </c>
      <c r="L19" s="2">
        <f>SUM(G19:K19)</f>
        <v>56</v>
      </c>
      <c r="M19" s="3"/>
    </row>
    <row r="20" spans="1:13" ht="12.75">
      <c r="A20" s="3">
        <v>17</v>
      </c>
      <c r="B20" s="2" t="s">
        <v>106</v>
      </c>
      <c r="C20" s="2">
        <v>71233</v>
      </c>
      <c r="D20" s="16" t="s">
        <v>107</v>
      </c>
      <c r="E20" s="2">
        <v>10</v>
      </c>
      <c r="F20" s="2" t="s">
        <v>46</v>
      </c>
      <c r="G20" s="3">
        <v>7</v>
      </c>
      <c r="H20" s="3">
        <v>7</v>
      </c>
      <c r="I20" s="3">
        <v>12</v>
      </c>
      <c r="J20" s="3">
        <v>13</v>
      </c>
      <c r="K20" s="3">
        <v>16</v>
      </c>
      <c r="L20" s="2">
        <f>SUM(G20:K20)</f>
        <v>55</v>
      </c>
      <c r="M20" s="3"/>
    </row>
    <row r="21" spans="1:13" ht="12.75">
      <c r="A21" s="3">
        <v>18</v>
      </c>
      <c r="B21" s="2" t="s">
        <v>120</v>
      </c>
      <c r="C21" s="2">
        <v>26316</v>
      </c>
      <c r="D21" s="16" t="s">
        <v>121</v>
      </c>
      <c r="E21" s="2">
        <v>9</v>
      </c>
      <c r="F21" s="2" t="s">
        <v>3</v>
      </c>
      <c r="G21" s="3">
        <v>6</v>
      </c>
      <c r="H21" s="3">
        <v>9</v>
      </c>
      <c r="I21" s="3">
        <v>12</v>
      </c>
      <c r="J21" s="3">
        <v>14</v>
      </c>
      <c r="K21" s="3">
        <v>12</v>
      </c>
      <c r="L21" s="2">
        <f>SUM(G21:K21)</f>
        <v>53</v>
      </c>
      <c r="M21" s="3"/>
    </row>
    <row r="22" spans="1:13" ht="12.75">
      <c r="A22" s="3">
        <v>19</v>
      </c>
      <c r="B22" s="2" t="s">
        <v>124</v>
      </c>
      <c r="C22" s="2">
        <v>11705</v>
      </c>
      <c r="D22" s="16" t="s">
        <v>125</v>
      </c>
      <c r="E22" s="2">
        <v>11</v>
      </c>
      <c r="F22" s="2" t="s">
        <v>11</v>
      </c>
      <c r="G22" s="3">
        <v>8</v>
      </c>
      <c r="H22" s="3">
        <v>2</v>
      </c>
      <c r="I22" s="3">
        <v>15</v>
      </c>
      <c r="J22" s="3">
        <v>17</v>
      </c>
      <c r="K22" s="3">
        <v>11</v>
      </c>
      <c r="L22" s="2">
        <f>SUM(G22:K22)</f>
        <v>53</v>
      </c>
      <c r="M22" s="3"/>
    </row>
    <row r="23" spans="1:13" ht="12.75">
      <c r="A23" s="3">
        <v>20</v>
      </c>
      <c r="B23" s="3" t="s">
        <v>164</v>
      </c>
      <c r="C23" s="3" t="s">
        <v>98</v>
      </c>
      <c r="D23" s="16" t="s">
        <v>165</v>
      </c>
      <c r="E23" s="3">
        <v>11</v>
      </c>
      <c r="F23" s="3" t="s">
        <v>83</v>
      </c>
      <c r="G23" s="3">
        <v>5</v>
      </c>
      <c r="H23" s="3">
        <v>5</v>
      </c>
      <c r="I23" s="3">
        <v>15</v>
      </c>
      <c r="J23" s="3">
        <v>13</v>
      </c>
      <c r="K23" s="3">
        <v>13</v>
      </c>
      <c r="L23" s="2">
        <f>G23+H23+I23+J23+K23</f>
        <v>51</v>
      </c>
      <c r="M23" s="3"/>
    </row>
    <row r="24" spans="1:13" ht="12.75">
      <c r="A24" s="3">
        <v>21</v>
      </c>
      <c r="B24" s="2" t="s">
        <v>112</v>
      </c>
      <c r="C24" s="2">
        <v>27146</v>
      </c>
      <c r="D24" s="16" t="s">
        <v>113</v>
      </c>
      <c r="E24" s="2">
        <v>9</v>
      </c>
      <c r="F24" s="2" t="s">
        <v>20</v>
      </c>
      <c r="G24" s="3">
        <v>5</v>
      </c>
      <c r="H24" s="3">
        <v>9</v>
      </c>
      <c r="I24" s="3">
        <v>14</v>
      </c>
      <c r="J24" s="3">
        <v>14</v>
      </c>
      <c r="K24" s="3">
        <v>8</v>
      </c>
      <c r="L24" s="2">
        <f aca="true" t="shared" si="0" ref="L24:L30">SUM(G24:K24)</f>
        <v>50</v>
      </c>
      <c r="M24" s="3"/>
    </row>
    <row r="25" spans="1:13" ht="12.75">
      <c r="A25" s="3">
        <v>22</v>
      </c>
      <c r="B25" s="2" t="s">
        <v>104</v>
      </c>
      <c r="C25" s="2">
        <v>26226</v>
      </c>
      <c r="D25" s="16" t="s">
        <v>105</v>
      </c>
      <c r="E25" s="2">
        <v>9</v>
      </c>
      <c r="F25" s="2" t="s">
        <v>3</v>
      </c>
      <c r="G25" s="3">
        <v>8</v>
      </c>
      <c r="H25" s="3">
        <v>8</v>
      </c>
      <c r="I25" s="3">
        <v>21</v>
      </c>
      <c r="J25" s="3">
        <v>0</v>
      </c>
      <c r="K25" s="3">
        <v>12</v>
      </c>
      <c r="L25" s="2">
        <f t="shared" si="0"/>
        <v>49</v>
      </c>
      <c r="M25" s="3"/>
    </row>
    <row r="26" spans="1:13" ht="12.75">
      <c r="A26" s="3">
        <v>23</v>
      </c>
      <c r="B26" s="2" t="s">
        <v>132</v>
      </c>
      <c r="C26" s="2">
        <v>18981</v>
      </c>
      <c r="D26" s="16" t="s">
        <v>133</v>
      </c>
      <c r="E26" s="2">
        <v>10</v>
      </c>
      <c r="F26" s="2" t="s">
        <v>3</v>
      </c>
      <c r="G26" s="3">
        <v>7</v>
      </c>
      <c r="H26" s="3">
        <v>10</v>
      </c>
      <c r="I26" s="3">
        <v>22</v>
      </c>
      <c r="J26" s="3">
        <v>0</v>
      </c>
      <c r="K26" s="3">
        <v>9</v>
      </c>
      <c r="L26" s="2">
        <f t="shared" si="0"/>
        <v>48</v>
      </c>
      <c r="M26" s="3"/>
    </row>
    <row r="27" spans="1:13" ht="12.75">
      <c r="A27" s="3">
        <v>24</v>
      </c>
      <c r="B27" s="2" t="s">
        <v>110</v>
      </c>
      <c r="C27" s="2">
        <v>53764</v>
      </c>
      <c r="D27" s="16" t="s">
        <v>111</v>
      </c>
      <c r="E27" s="2">
        <v>9</v>
      </c>
      <c r="F27" s="2" t="s">
        <v>42</v>
      </c>
      <c r="G27" s="3">
        <v>5</v>
      </c>
      <c r="H27" s="3">
        <v>12</v>
      </c>
      <c r="I27" s="3">
        <v>17</v>
      </c>
      <c r="J27" s="3">
        <v>13</v>
      </c>
      <c r="K27" s="3">
        <v>0</v>
      </c>
      <c r="L27" s="2">
        <f t="shared" si="0"/>
        <v>47</v>
      </c>
      <c r="M27" s="3"/>
    </row>
    <row r="28" spans="1:13" ht="12.75">
      <c r="A28" s="3">
        <v>25</v>
      </c>
      <c r="B28" s="2" t="s">
        <v>102</v>
      </c>
      <c r="C28" s="2">
        <v>78838</v>
      </c>
      <c r="D28" s="16" t="s">
        <v>103</v>
      </c>
      <c r="E28" s="2">
        <v>9</v>
      </c>
      <c r="F28" s="2" t="s">
        <v>25</v>
      </c>
      <c r="G28" s="3">
        <v>6</v>
      </c>
      <c r="H28" s="3">
        <v>8</v>
      </c>
      <c r="I28" s="3">
        <v>12</v>
      </c>
      <c r="J28" s="3">
        <v>14</v>
      </c>
      <c r="K28" s="3">
        <v>0</v>
      </c>
      <c r="L28" s="2">
        <f t="shared" si="0"/>
        <v>40</v>
      </c>
      <c r="M28" s="3"/>
    </row>
    <row r="29" spans="1:13" ht="12.75">
      <c r="A29" s="3">
        <v>26</v>
      </c>
      <c r="B29" s="2" t="s">
        <v>108</v>
      </c>
      <c r="C29" s="2">
        <v>52368</v>
      </c>
      <c r="D29" s="16" t="s">
        <v>109</v>
      </c>
      <c r="E29" s="2">
        <v>11</v>
      </c>
      <c r="F29" s="2" t="s">
        <v>39</v>
      </c>
      <c r="G29" s="3">
        <v>5</v>
      </c>
      <c r="H29" s="3">
        <v>12</v>
      </c>
      <c r="I29" s="3">
        <v>10</v>
      </c>
      <c r="J29" s="3">
        <v>13</v>
      </c>
      <c r="K29" s="3">
        <v>0</v>
      </c>
      <c r="L29" s="2">
        <f t="shared" si="0"/>
        <v>40</v>
      </c>
      <c r="M29" s="3"/>
    </row>
    <row r="30" spans="1:13" ht="12.75">
      <c r="A30" s="3">
        <v>27</v>
      </c>
      <c r="B30" s="2" t="s">
        <v>114</v>
      </c>
      <c r="C30" s="2">
        <v>26376</v>
      </c>
      <c r="D30" s="16" t="s">
        <v>115</v>
      </c>
      <c r="E30" s="2">
        <v>11</v>
      </c>
      <c r="F30" s="2" t="s">
        <v>11</v>
      </c>
      <c r="G30" s="3">
        <v>9</v>
      </c>
      <c r="H30" s="3">
        <v>8</v>
      </c>
      <c r="I30" s="3">
        <v>15</v>
      </c>
      <c r="J30" s="3">
        <v>0</v>
      </c>
      <c r="K30" s="3">
        <v>8</v>
      </c>
      <c r="L30" s="2">
        <f t="shared" si="0"/>
        <v>40</v>
      </c>
      <c r="M30" s="3"/>
    </row>
    <row r="31" spans="1:13" ht="12.75">
      <c r="A31" s="3">
        <v>28</v>
      </c>
      <c r="B31" s="3" t="s">
        <v>161</v>
      </c>
      <c r="C31" s="3" t="s">
        <v>98</v>
      </c>
      <c r="D31" s="16" t="s">
        <v>162</v>
      </c>
      <c r="E31" s="3">
        <v>11</v>
      </c>
      <c r="F31" s="3" t="s">
        <v>163</v>
      </c>
      <c r="G31" s="3">
        <v>10</v>
      </c>
      <c r="H31" s="3">
        <v>8</v>
      </c>
      <c r="I31" s="3">
        <v>12</v>
      </c>
      <c r="J31" s="3">
        <v>0</v>
      </c>
      <c r="K31" s="3">
        <v>7</v>
      </c>
      <c r="L31" s="2">
        <f>G31+H31+I31+J31+K31</f>
        <v>37</v>
      </c>
      <c r="M31" s="3"/>
    </row>
    <row r="32" spans="1:13" ht="12.75">
      <c r="A32" s="3">
        <v>29</v>
      </c>
      <c r="B32" s="2" t="s">
        <v>136</v>
      </c>
      <c r="C32" s="2">
        <v>54826</v>
      </c>
      <c r="D32" s="16" t="s">
        <v>137</v>
      </c>
      <c r="E32" s="2">
        <v>9</v>
      </c>
      <c r="F32" s="2" t="s">
        <v>0</v>
      </c>
      <c r="G32" s="3">
        <v>9</v>
      </c>
      <c r="H32" s="3">
        <v>7</v>
      </c>
      <c r="I32" s="3">
        <v>18</v>
      </c>
      <c r="J32" s="3">
        <v>0</v>
      </c>
      <c r="K32" s="3">
        <v>0</v>
      </c>
      <c r="L32" s="2">
        <f>SUM(G32:K32)</f>
        <v>34</v>
      </c>
      <c r="M32" s="3"/>
    </row>
    <row r="33" spans="1:13" ht="12.75">
      <c r="A33" s="3">
        <v>30</v>
      </c>
      <c r="B33" s="2" t="s">
        <v>122</v>
      </c>
      <c r="C33" s="2">
        <v>31963</v>
      </c>
      <c r="D33" s="16" t="s">
        <v>123</v>
      </c>
      <c r="E33" s="2">
        <v>11</v>
      </c>
      <c r="F33" s="2" t="s">
        <v>2</v>
      </c>
      <c r="G33" s="3">
        <v>6</v>
      </c>
      <c r="H33" s="3">
        <v>5</v>
      </c>
      <c r="I33" s="3">
        <v>11</v>
      </c>
      <c r="J33" s="3">
        <v>0</v>
      </c>
      <c r="K33" s="3">
        <v>0</v>
      </c>
      <c r="L33" s="2">
        <f>SUM(G33:K33)</f>
        <v>22</v>
      </c>
      <c r="M33" s="3"/>
    </row>
    <row r="34" spans="1:13" ht="12.75">
      <c r="A34" s="3">
        <v>31</v>
      </c>
      <c r="B34" s="2" t="s">
        <v>118</v>
      </c>
      <c r="C34" s="2">
        <v>26313</v>
      </c>
      <c r="D34" s="16" t="s">
        <v>119</v>
      </c>
      <c r="E34" s="2">
        <v>9</v>
      </c>
      <c r="F34" s="2" t="s">
        <v>3</v>
      </c>
      <c r="G34" s="3">
        <v>2</v>
      </c>
      <c r="H34" s="3">
        <v>2</v>
      </c>
      <c r="I34" s="3">
        <v>6</v>
      </c>
      <c r="J34" s="3">
        <v>0</v>
      </c>
      <c r="K34" s="3">
        <v>0</v>
      </c>
      <c r="L34" s="2">
        <f>SUM(G34:K34)</f>
        <v>10</v>
      </c>
      <c r="M34" s="3"/>
    </row>
    <row r="35" spans="1:13" ht="12.75">
      <c r="A35" s="3">
        <v>32</v>
      </c>
      <c r="B35" s="2" t="s">
        <v>126</v>
      </c>
      <c r="C35" s="2">
        <v>84150</v>
      </c>
      <c r="D35" s="16" t="s">
        <v>127</v>
      </c>
      <c r="E35" s="2">
        <v>11</v>
      </c>
      <c r="F35" s="2" t="s">
        <v>55</v>
      </c>
      <c r="G35" s="3">
        <v>5</v>
      </c>
      <c r="H35" s="3">
        <v>0</v>
      </c>
      <c r="I35" s="3">
        <v>5</v>
      </c>
      <c r="J35" s="3">
        <v>0</v>
      </c>
      <c r="K35" s="3">
        <v>0</v>
      </c>
      <c r="L35" s="2">
        <f>SUM(G35:K35)</f>
        <v>10</v>
      </c>
      <c r="M35" s="3"/>
    </row>
    <row r="36" spans="1:13" ht="12.75">
      <c r="A36" s="3">
        <v>33</v>
      </c>
      <c r="B36" s="3" t="s">
        <v>144</v>
      </c>
      <c r="C36" s="3" t="s">
        <v>98</v>
      </c>
      <c r="D36" s="16" t="s">
        <v>145</v>
      </c>
      <c r="E36" s="3">
        <v>9</v>
      </c>
      <c r="F36" s="3" t="s">
        <v>80</v>
      </c>
      <c r="G36" s="3">
        <v>4</v>
      </c>
      <c r="H36" s="3">
        <v>1</v>
      </c>
      <c r="I36" s="3">
        <v>5</v>
      </c>
      <c r="J36" s="3">
        <v>0</v>
      </c>
      <c r="K36" s="3">
        <v>0</v>
      </c>
      <c r="L36" s="2">
        <f>G36+H36+I36+J36+K36</f>
        <v>10</v>
      </c>
      <c r="M36" s="3"/>
    </row>
  </sheetData>
  <mergeCells count="14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2012-11-28T06:38:28Z</dcterms:modified>
  <cp:category/>
  <cp:version/>
  <cp:contentType/>
  <cp:contentStatus/>
</cp:coreProperties>
</file>